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<sst xmlns="http://schemas.openxmlformats.org/spreadsheetml/2006/main" count="45" uniqueCount="45">
  <si>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</si>
  <si>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NAF040</t>
  </si>
  <si>
    <t xml:space="preserve">m²</t>
  </si>
  <si>
    <t xml:space="preserve">Aislamiento térmico por el exterior en fachada ventilada.</t>
  </si>
  <si>
    <r>
      <rPr>
        <sz val="8.25"/>
        <color rgb="FF000000"/>
        <rFont val="Arial"/>
        <family val="2"/>
      </rPr>
      <t xml:space="preserve">Aislamiento térmico por el exterior en fachada ventilada, formado por manta de lana mineral, Ecovent 035 "ISOVER", según UNE-EN 13162, de 50 mm de espesor, revestida por una de sus caras con un tejido de vidrio negro (tejido Neto), suministrado en rollos, resistencia térmica 1,4 m²K/W, conductividad térmica 0,035 W/(mK), colocado a tope y fijado mecánicamente.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</si>
  <si>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</si>
  <si>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</si>
  <si>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</si>
  <si>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</si>
  <si>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</si>
  <si>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</si>
  <si>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</si>
  <si>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mt16lvi031</t>
  </si>
  <si>
    <t xml:space="preserve">Ud</t>
  </si>
  <si>
    <t xml:space="preserve">Fijación mecánica para paneles aislantes de lana de vidrio modelo Inco 10 Negro "ISOVER", para el sistema de fachada ventilada ECOVENT "ISOVER".</t>
  </si>
  <si>
    <t xml:space="preserve">mt16lvi030aggh</t>
  </si>
  <si>
    <t xml:space="preserve">m²</t>
  </si>
  <si>
    <t xml:space="preserve">Manta de lana mineral, Ecovent 035 "ISOVER", según UNE-EN 13162, de 50 mm de espesor, revestida por una de sus caras con un tejido de vidrio negro (tejido Neto), suministrado en rollos, resistencia térmica 1,4 m²K/W, conductividad térmica 0,035 W/(mK), Euroclase A1 de reacción al fuego según UNE-EN 13501-1.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</si>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</sst>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70.72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0.33</v>
      </c>
      <c r="I10" s="12">
        <f ca="1">ROUND(INDIRECT(ADDRESS(ROW()+(0), COLUMN()+(-3), 1))*INDIRECT(ADDRESS(ROW()+(0), COLUMN()+(-1), 1)), 2)</f>
        <v>1.32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6.75</v>
      </c>
      <c r="I11" s="12">
        <f ca="1">ROUND(INDIRECT(ADDRESS(ROW()+(0), COLUMN()+(-3), 1))*INDIRECT(ADDRESS(ROW()+(0), COLUMN()+(-1), 1)), 2)</f>
        <v>7.09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0.44</v>
      </c>
      <c r="G12" s="13"/>
      <c r="H12" s="14">
        <v>0.3</v>
      </c>
      <c r="I12" s="14">
        <f ca="1">ROUND(INDIRECT(ADDRESS(ROW()+(0), COLUMN()+(-3), 1))*INDIRECT(ADDRESS(ROW()+(0), COLUMN()+(-1), 1)), 2)</f>
        <v>0.13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8.54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0.08</v>
      </c>
      <c r="G15" s="11"/>
      <c r="H15" s="12">
        <v>19.42</v>
      </c>
      <c r="I15" s="12">
        <f ca="1">ROUND(INDIRECT(ADDRESS(ROW()+(0), COLUMN()+(-3), 1))*INDIRECT(ADDRESS(ROW()+(0), COLUMN()+(-1), 1)), 2)</f>
        <v>1.55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0.04</v>
      </c>
      <c r="G16" s="13"/>
      <c r="H16" s="14">
        <v>17.9</v>
      </c>
      <c r="I16" s="14">
        <f ca="1">ROUND(INDIRECT(ADDRESS(ROW()+(0), COLUMN()+(-3), 1))*INDIRECT(ADDRESS(ROW()+(0), COLUMN()+(-1), 1)), 2)</f>
        <v>0.72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2.27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10.81</v>
      </c>
      <c r="I19" s="14">
        <f ca="1">ROUND(INDIRECT(ADDRESS(ROW()+(0), COLUMN()+(-3), 1))*INDIRECT(ADDRESS(ROW()+(0), COLUMN()+(-1), 1))/100, 2)</f>
        <v>0.22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11.03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1.07202e+006</v>
      </c>
      <c r="F24" s="29"/>
      <c r="G24" s="29">
        <v>1.07202e+006</v>
      </c>
      <c r="H24" s="29"/>
      <c r="I24" s="29" t="s">
        <v>40</v>
      </c>
    </row>
    <row r="25" spans="1:9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