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<sst xmlns="http://schemas.openxmlformats.org/spreadsheetml/2006/main" count="29" uniqueCount="29">
  <si>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</si>
  <si>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NAP100</t>
  </si>
  <si>
    <t xml:space="preserve">m²</t>
  </si>
  <si>
    <t xml:space="preserve">Aislamiento acústico en divisorias, a través del plenum.</t>
  </si>
  <si>
    <r>
      <rPr>
        <sz val="7.80"/>
        <color rgb="FF000000"/>
        <rFont val="Arial"/>
        <family val="2"/>
      </rPr>
      <t xml:space="preserve">Barrera acústica para divisoria, instalada a través del plenum, entre el forjado y la divisoria, formada por </t>
    </r>
    <r>
      <rPr>
        <b/>
        <sz val="7.80"/>
        <color rgb="FF000000"/>
        <rFont val="Arial"/>
        <family val="2"/>
      </rPr>
      <t xml:space="preserve">panel semirrígido de lana mineral, Arena Plenum "ISOVER", compuesto por módulos de 1350x600x80 mm</t>
    </r>
    <r>
      <rPr>
        <sz val="7.80"/>
        <color rgb="FF000000"/>
        <rFont val="Arial"/>
        <family val="2"/>
      </rPr>
      <t xml:space="preserve">, fijado mecánicamente sobre una estructura soporte (no incluida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</si>
  <si>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</si>
  <si>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</si>
  <si>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</si>
  <si>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</si>
  <si>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</si>
  <si>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</si>
  <si>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mt12pai010a</t>
  </si>
  <si>
    <t xml:space="preserve">m²</t>
  </si>
  <si>
    <t xml:space="preserve">Panel semirrígido de lana mineral, Arena Plenum "ISOVER", compuesto por módulos de 1350x600x80 mm, revestido por las dos caras con un complejo kraft-aluminio, resistencia térmica 2,2 m²K/W, conductividad térmica 0,036 W/(mK) con Euroclase B-s1, d0, como barrera acústica en plenums, entre el forjado y la divisoria.</t>
  </si>
  <si>
    <t xml:space="preserve">mt42con020</t>
  </si>
  <si>
    <t xml:space="preserve">m</t>
  </si>
  <si>
    <t xml:space="preserve">Cinta autoadhesiva de aluminio de 50 micras de espesor y 65 mm de ancho a base de resinas acrílicas, para el sellado y fijación del aislamiento.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</si>
  <si>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</si>
  <si>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</si>
  <si>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</si>
  <si>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</si>
  <si>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</si>
  <si>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</si>
  <si>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</si>
  <si>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</si>
  <si>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</si>
  <si>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</si>
  <si>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1,95€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</si>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</sst>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71" customWidth="1"/>
    <col min="5" max="5" width="27.69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18.700000</v>
      </c>
      <c r="J8" s="16"/>
      <c r="K8" s="16">
        <f ca="1">ROUND(INDIRECT(ADDRESS(ROW()+(0), COLUMN()+(-4), 1))*INDIRECT(ADDRESS(ROW()+(0), COLUMN()+(-2), 1)), 2)</f>
        <v>19.640000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1.500000</v>
      </c>
      <c r="H9" s="19"/>
      <c r="I9" s="20">
        <v>0.190000</v>
      </c>
      <c r="J9" s="20"/>
      <c r="K9" s="20">
        <f ca="1">ROUND(INDIRECT(ADDRESS(ROW()+(0), COLUMN()+(-4), 1))*INDIRECT(ADDRESS(ROW()+(0), COLUMN()+(-2), 1)), 2)</f>
        <v>0.290000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0.506000</v>
      </c>
      <c r="H10" s="19"/>
      <c r="I10" s="20">
        <v>17.820000</v>
      </c>
      <c r="J10" s="20"/>
      <c r="K10" s="20">
        <f ca="1">ROUND(INDIRECT(ADDRESS(ROW()+(0), COLUMN()+(-4), 1))*INDIRECT(ADDRESS(ROW()+(0), COLUMN()+(-2), 1)), 2)</f>
        <v>9.020000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0.506000</v>
      </c>
      <c r="H11" s="23"/>
      <c r="I11" s="24">
        <v>16.130000</v>
      </c>
      <c r="J11" s="24"/>
      <c r="K11" s="24">
        <f ca="1">ROUND(INDIRECT(ADDRESS(ROW()+(0), COLUMN()+(-4), 1))*INDIRECT(ADDRESS(ROW()+(0), COLUMN()+(-2), 1)), 2)</f>
        <v>8.160000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37.110000</v>
      </c>
      <c r="J12" s="16"/>
      <c r="K12" s="16">
        <f ca="1">ROUND(INDIRECT(ADDRESS(ROW()+(0), COLUMN()+(-4), 1))*INDIRECT(ADDRESS(ROW()+(0), COLUMN()+(-2), 1))/100, 2)</f>
        <v>0.740000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37.850000</v>
      </c>
      <c r="J13" s="24"/>
      <c r="K13" s="24">
        <f ca="1">ROUND(INDIRECT(ADDRESS(ROW()+(0), COLUMN()+(-4), 1))*INDIRECT(ADDRESS(ROW()+(0), COLUMN()+(-2), 1))/100, 2)</f>
        <v>1.140000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38.990000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