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<sst xmlns="http://schemas.openxmlformats.org/spreadsheetml/2006/main" count="42" uniqueCount="42">
  <si>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</si>
  <si>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</si>
  <si>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</si>
  <si>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Aislamiento térmico por el interior de cubiertas inclinadas sobre espacio no habitable.</t>
  </si>
  <si>
    <r>
      <rPr>
        <sz val="8.25"/>
        <color rgb="FF000000"/>
        <rFont val="Arial"/>
        <family val="2"/>
      </rPr>
      <t xml:space="preserve">Aislamiento térmico por el interior de cubiertas inclinadas sobre espacio no habitable, formado por manta ligera de lana de vidrio, IBR "ISOVER", revestida por una de sus caras con papel kraft que actúa como barrera de vapor, de 80 mm de espesor, resistencia térmica 2 m²K/W, conductividad térmica 0,04 W/(mK), colocado a tope, simplemente apoyado. Incluso cinta autoadhesiva para sellado de juntas.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</si>
  <si>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</si>
  <si>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</si>
  <si>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</si>
  <si>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</si>
  <si>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</si>
  <si>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</si>
  <si>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</si>
  <si>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mt16lvi010aad</t>
  </si>
  <si>
    <t xml:space="preserve">m²</t>
  </si>
  <si>
    <t xml:space="preserve">Manta ligera de lana de vidrio, IBR "ISOVER", revestida por una de sus caras con papel kraft que actúa como barrera de vapor, de 80 mm de espesor, resistencia térmica 2 m²K/W, conductividad térmica 0,04 W/(mK), según UNE-EN 13162.</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</si>
  <si>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</si>
  <si>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</si>
  <si>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</si>
  <si>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</si>
  <si>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</si>
  <si>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</si>
  <si>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</si>
  <si>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Oficial 1ª montador de aislamientos.</t>
  </si>
  <si>
    <t xml:space="preserve">mo101</t>
  </si>
  <si>
    <t xml:space="preserve">h</t>
  </si>
  <si>
    <t xml:space="preserve">Ayudante montador de aislamientos.</t>
  </si>
  <si>
    <t xml:space="preserve">Subtotal mano de obra:</t>
  </si>
  <si>
    <t xml:space="preserve">Costes directos complementarios</t>
  </si>
  <si>
    <t xml:space="preserve">%</t>
  </si>
  <si>
    <t xml:space="preserve">Costes directos complementarios</t>
  </si>
  <si>
    <t xml:space="preserve">Coste de mantenimiento decenal: 0,13€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</si>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</sst>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6.12" customWidth="1"/>
    <col min="5" max="5" width="71.74" customWidth="1"/>
    <col min="6" max="6" width="3.23" customWidth="1"/>
    <col min="7" max="7" width="9.52" customWidth="1"/>
    <col min="8" max="8" width="4.59" customWidth="1"/>
    <col min="9" max="9" width="9.86" customWidth="1"/>
    <col min="10" max="10" width="8.84" customWidth="1"/>
  </cols>
  <sheetData>
    <row r="1" spans="1:1" ht="2.25" thickBot="1" customHeight="1">
      <c r="A1" s="1" t="s">
        <v>0</v>
      </c>
      <c r="B1" s="1"/>
      <c r="C1" s="1"/>
      <c r="D1" s="1"/>
      <c r="E1" s="1"/>
      <c r="F1" s="1"/>
      <c r="G1" s="1"/>
      <c r="H1" s="1"/>
      <c r="I1" s="1"/>
      <c r="J1" s="1"/>
    </row>
    <row r="3" spans="1:10" ht="13.50" thickBot="1" customHeight="1">
      <c r="A3" s="2" t="s">
        <v>1</v>
      </c>
      <c r="B3" s="3" t="s">
        <v>2</v>
      </c>
      <c r="C3" s="3"/>
      <c r="D3" s="2" t="s">
        <v>3</v>
      </c>
      <c r="E3" s="2"/>
      <c r="F3" s="2"/>
      <c r="G3" s="2"/>
      <c r="H3" s="2"/>
      <c r="I3" s="2"/>
      <c r="J3" s="2"/>
    </row>
    <row r="5" spans="1:10" ht="45.00" thickBot="1" customHeight="1">
      <c r="A5" s="5" t="s">
        <v>4</v>
      </c>
      <c r="B5" s="5"/>
      <c r="C5" s="5"/>
      <c r="D5" s="5"/>
      <c r="E5" s="5"/>
      <c r="F5" s="5"/>
      <c r="G5" s="5"/>
      <c r="H5" s="5"/>
      <c r="I5" s="5"/>
      <c r="J5" s="5"/>
    </row>
    <row r="8" spans="1:10" ht="24.00" thickBot="1" customHeight="1">
      <c r="A8" s="6" t="s">
        <v>5</v>
      </c>
      <c r="B8" s="6"/>
      <c r="C8" s="6" t="s">
        <v>6</v>
      </c>
      <c r="D8" s="6"/>
      <c r="E8" s="6" t="s">
        <v>7</v>
      </c>
      <c r="F8" s="6"/>
      <c r="G8" s="7" t="s">
        <v>8</v>
      </c>
      <c r="H8" s="7"/>
      <c r="I8" s="7" t="s">
        <v>9</v>
      </c>
      <c r="J8" s="7" t="s">
        <v>10</v>
      </c>
    </row>
    <row r="9" spans="1:10" ht="13.50" thickBot="1" customHeight="1">
      <c r="A9" s="8">
        <v>1.000000</v>
      </c>
      <c r="B9" s="8"/>
      <c r="C9" s="8"/>
      <c r="D9" s="8"/>
      <c r="E9" s="9" t="s">
        <v>11</v>
      </c>
      <c r="F9" s="9"/>
      <c r="G9" s="9"/>
      <c r="H9" s="9"/>
      <c r="I9" s="8"/>
      <c r="J9" s="8"/>
    </row>
    <row r="10" spans="1:10" ht="34.50" thickBot="1" customHeight="1">
      <c r="A10" s="1" t="s">
        <v>12</v>
      </c>
      <c r="B10" s="1"/>
      <c r="C10" s="10" t="s">
        <v>13</v>
      </c>
      <c r="D10" s="10"/>
      <c r="E10" s="1" t="s">
        <v>14</v>
      </c>
      <c r="F10" s="1"/>
      <c r="G10" s="11">
        <v>1.100000</v>
      </c>
      <c r="H10" s="11"/>
      <c r="I10" s="12">
        <v>2.950000</v>
      </c>
      <c r="J10" s="12">
        <f ca="1">ROUND(INDIRECT(ADDRESS(ROW()+(0), COLUMN()+(-3), 1))*INDIRECT(ADDRESS(ROW()+(0), COLUMN()+(-1), 1)), 2)</f>
        <v>3.250000</v>
      </c>
    </row>
    <row r="11" spans="1:10" ht="13.50" thickBot="1" customHeight="1">
      <c r="A11" s="1" t="s">
        <v>15</v>
      </c>
      <c r="B11" s="1"/>
      <c r="C11" s="10" t="s">
        <v>16</v>
      </c>
      <c r="D11" s="10"/>
      <c r="E11" s="1" t="s">
        <v>17</v>
      </c>
      <c r="F11" s="1"/>
      <c r="G11" s="13">
        <v>1.000000</v>
      </c>
      <c r="H11" s="13"/>
      <c r="I11" s="14">
        <v>0.300000</v>
      </c>
      <c r="J11" s="14">
        <f ca="1">ROUND(INDIRECT(ADDRESS(ROW()+(0), COLUMN()+(-3), 1))*INDIRECT(ADDRESS(ROW()+(0), COLUMN()+(-1), 1)), 2)</f>
        <v>0.300000</v>
      </c>
    </row>
    <row r="12" spans="1:10" ht="13.50" thickBot="1" customHeight="1">
      <c r="A12" s="15"/>
      <c r="B12" s="15"/>
      <c r="C12" s="15"/>
      <c r="D12" s="15"/>
      <c r="E12" s="15"/>
      <c r="F12" s="15"/>
      <c r="G12" s="9" t="s">
        <v>18</v>
      </c>
      <c r="H12" s="9"/>
      <c r="I12" s="9"/>
      <c r="J12" s="17">
        <f ca="1">ROUND(SUM(INDIRECT(ADDRESS(ROW()+(-1), COLUMN()+(0), 1)),INDIRECT(ADDRESS(ROW()+(-2), COLUMN()+(0), 1))), 2)</f>
        <v>3.550000</v>
      </c>
    </row>
    <row r="13" spans="1:10" ht="13.50" thickBot="1" customHeight="1">
      <c r="A13" s="15">
        <v>2.000000</v>
      </c>
      <c r="B13" s="15"/>
      <c r="C13" s="15"/>
      <c r="D13" s="15"/>
      <c r="E13" s="18" t="s">
        <v>19</v>
      </c>
      <c r="F13" s="18"/>
      <c r="G13" s="18"/>
      <c r="H13" s="18"/>
      <c r="I13" s="15"/>
      <c r="J13" s="15"/>
    </row>
    <row r="14" spans="1:10" ht="13.50" thickBot="1" customHeight="1">
      <c r="A14" s="1" t="s">
        <v>20</v>
      </c>
      <c r="B14" s="1"/>
      <c r="C14" s="10" t="s">
        <v>21</v>
      </c>
      <c r="D14" s="10"/>
      <c r="E14" s="1" t="s">
        <v>22</v>
      </c>
      <c r="F14" s="1"/>
      <c r="G14" s="11">
        <v>0.076000</v>
      </c>
      <c r="H14" s="11"/>
      <c r="I14" s="12">
        <v>19.110000</v>
      </c>
      <c r="J14" s="12">
        <f ca="1">ROUND(INDIRECT(ADDRESS(ROW()+(0), COLUMN()+(-3), 1))*INDIRECT(ADDRESS(ROW()+(0), COLUMN()+(-1), 1)), 2)</f>
        <v>1.450000</v>
      </c>
    </row>
    <row r="15" spans="1:10" ht="13.50" thickBot="1" customHeight="1">
      <c r="A15" s="1" t="s">
        <v>23</v>
      </c>
      <c r="B15" s="1"/>
      <c r="C15" s="10" t="s">
        <v>24</v>
      </c>
      <c r="D15" s="10"/>
      <c r="E15" s="1" t="s">
        <v>25</v>
      </c>
      <c r="F15" s="1"/>
      <c r="G15" s="13">
        <v>0.076000</v>
      </c>
      <c r="H15" s="13"/>
      <c r="I15" s="14">
        <v>17.530000</v>
      </c>
      <c r="J15" s="14">
        <f ca="1">ROUND(INDIRECT(ADDRESS(ROW()+(0), COLUMN()+(-3), 1))*INDIRECT(ADDRESS(ROW()+(0), COLUMN()+(-1), 1)), 2)</f>
        <v>1.330000</v>
      </c>
    </row>
    <row r="16" spans="1:10" ht="13.50" thickBot="1" customHeight="1">
      <c r="A16" s="15"/>
      <c r="B16" s="15"/>
      <c r="C16" s="15"/>
      <c r="D16" s="15"/>
      <c r="E16" s="15"/>
      <c r="F16" s="15"/>
      <c r="G16" s="9" t="s">
        <v>26</v>
      </c>
      <c r="H16" s="9"/>
      <c r="I16" s="9"/>
      <c r="J16" s="17">
        <f ca="1">ROUND(SUM(INDIRECT(ADDRESS(ROW()+(-1), COLUMN()+(0), 1)),INDIRECT(ADDRESS(ROW()+(-2), COLUMN()+(0), 1))), 2)</f>
        <v>2.780000</v>
      </c>
    </row>
    <row r="17" spans="1:10" ht="13.50" thickBot="1" customHeight="1">
      <c r="A17" s="15">
        <v>3.000000</v>
      </c>
      <c r="B17" s="15"/>
      <c r="C17" s="15"/>
      <c r="D17" s="15"/>
      <c r="E17" s="18" t="s">
        <v>27</v>
      </c>
      <c r="F17" s="18"/>
      <c r="G17" s="18"/>
      <c r="H17" s="18"/>
      <c r="I17" s="15"/>
      <c r="J17" s="15"/>
    </row>
    <row r="18" spans="1:10" ht="13.50" thickBot="1" customHeight="1">
      <c r="A18" s="19"/>
      <c r="B18" s="19"/>
      <c r="C18" s="20" t="s">
        <v>28</v>
      </c>
      <c r="D18" s="20"/>
      <c r="E18" s="19" t="s">
        <v>29</v>
      </c>
      <c r="F18" s="19"/>
      <c r="G18" s="13">
        <v>2.000000</v>
      </c>
      <c r="H18" s="13"/>
      <c r="I18" s="14">
        <f ca="1">ROUND(SUM(INDIRECT(ADDRESS(ROW()+(-2), COLUMN()+(1), 1)),INDIRECT(ADDRESS(ROW()+(-6), COLUMN()+(1), 1))), 2)</f>
        <v>6.330000</v>
      </c>
      <c r="J18" s="14">
        <f ca="1">ROUND(INDIRECT(ADDRESS(ROW()+(0), COLUMN()+(-3), 1))*INDIRECT(ADDRESS(ROW()+(0), COLUMN()+(-1), 1))/100, 2)</f>
        <v>0.130000</v>
      </c>
    </row>
    <row r="19" spans="1:10" ht="13.50" thickBot="1" customHeight="1">
      <c r="A19" s="21" t="s">
        <v>30</v>
      </c>
      <c r="B19" s="21"/>
      <c r="C19" s="22"/>
      <c r="D19" s="22"/>
      <c r="E19" s="23"/>
      <c r="F19" s="23"/>
      <c r="G19" s="24" t="s">
        <v>31</v>
      </c>
      <c r="H19" s="24"/>
      <c r="I19" s="25"/>
      <c r="J19" s="26">
        <f ca="1">ROUND(SUM(INDIRECT(ADDRESS(ROW()+(-1), COLUMN()+(0), 1)),INDIRECT(ADDRESS(ROW()+(-3), COLUMN()+(0), 1)),INDIRECT(ADDRESS(ROW()+(-7), COLUMN()+(0), 1))), 2)</f>
        <v>6.460000</v>
      </c>
    </row>
    <row r="22" spans="1:10" ht="13.50" thickBot="1" customHeight="1">
      <c r="A22" s="27" t="s">
        <v>32</v>
      </c>
      <c r="B22" s="27"/>
      <c r="C22" s="27"/>
      <c r="D22" s="27"/>
      <c r="E22" s="27"/>
      <c r="F22" s="27" t="s">
        <v>33</v>
      </c>
      <c r="G22" s="27"/>
      <c r="H22" s="27" t="s">
        <v>34</v>
      </c>
      <c r="I22" s="27"/>
      <c r="J22" s="27" t="s">
        <v>35</v>
      </c>
    </row>
    <row r="23" spans="1:10" ht="13.50" thickBot="1" customHeight="1">
      <c r="A23" s="28" t="s">
        <v>36</v>
      </c>
      <c r="B23" s="28"/>
      <c r="C23" s="28"/>
      <c r="D23" s="28"/>
      <c r="E23" s="28"/>
      <c r="F23" s="29">
        <v>1072015.000000</v>
      </c>
      <c r="G23" s="29"/>
      <c r="H23" s="29">
        <v>1072016.000000</v>
      </c>
      <c r="I23" s="29"/>
      <c r="J23" s="29" t="s">
        <v>37</v>
      </c>
    </row>
    <row r="24" spans="1:10" ht="24.00" thickBot="1" customHeight="1">
      <c r="A24" s="30" t="s">
        <v>38</v>
      </c>
      <c r="B24" s="30"/>
      <c r="C24" s="30"/>
      <c r="D24" s="30"/>
      <c r="E24" s="30"/>
      <c r="F24" s="31"/>
      <c r="G24" s="31"/>
      <c r="H24" s="31"/>
      <c r="I24" s="31"/>
      <c r="J24" s="31"/>
    </row>
    <row r="27" spans="1:1" ht="33.75" thickBot="1" customHeight="1">
      <c r="A27" s="1" t="s">
        <v>39</v>
      </c>
      <c r="B27" s="1"/>
      <c r="C27" s="1"/>
      <c r="D27" s="1"/>
      <c r="E27" s="1"/>
      <c r="F27" s="1"/>
      <c r="G27" s="1"/>
      <c r="H27" s="1"/>
      <c r="I27" s="1"/>
      <c r="J27" s="1"/>
    </row>
    <row r="28" spans="1:1" ht="33.75" thickBot="1" customHeight="1">
      <c r="A28" s="1" t="s">
        <v>40</v>
      </c>
      <c r="B28" s="1"/>
      <c r="C28" s="1"/>
      <c r="D28" s="1"/>
      <c r="E28" s="1"/>
      <c r="F28" s="1"/>
      <c r="G28" s="1"/>
      <c r="H28" s="1"/>
      <c r="I28" s="1"/>
      <c r="J28" s="1"/>
    </row>
    <row r="29" spans="1:1" ht="33.75" thickBot="1" customHeight="1">
      <c r="A29" s="1" t="s">
        <v>41</v>
      </c>
      <c r="B29" s="1"/>
      <c r="C29" s="1"/>
      <c r="D29" s="1"/>
      <c r="E29" s="1"/>
      <c r="F29" s="1"/>
      <c r="G29" s="1"/>
      <c r="H29" s="1"/>
      <c r="I29" s="1"/>
      <c r="J29" s="1"/>
    </row>
  </sheetData>
  <mergeCells count="58">
    <mergeCell ref="A1:J1"/>
    <mergeCell ref="B3:C3"/>
    <mergeCell ref="D3:J3"/>
    <mergeCell ref="A5:J5"/>
    <mergeCell ref="A8:B8"/>
    <mergeCell ref="C8:D8"/>
    <mergeCell ref="E8:F8"/>
    <mergeCell ref="G8:H8"/>
    <mergeCell ref="A9:B9"/>
    <mergeCell ref="C9:D9"/>
    <mergeCell ref="E9:H9"/>
    <mergeCell ref="A10:B10"/>
    <mergeCell ref="C10:D10"/>
    <mergeCell ref="E10:F10"/>
    <mergeCell ref="G10:H10"/>
    <mergeCell ref="A11:B11"/>
    <mergeCell ref="C11:D11"/>
    <mergeCell ref="E11:F11"/>
    <mergeCell ref="G11:H11"/>
    <mergeCell ref="A12:B12"/>
    <mergeCell ref="C12:D12"/>
    <mergeCell ref="E12:F12"/>
    <mergeCell ref="G12:I12"/>
    <mergeCell ref="A13:B13"/>
    <mergeCell ref="C13:D13"/>
    <mergeCell ref="E13:H13"/>
    <mergeCell ref="A14:B14"/>
    <mergeCell ref="C14:D14"/>
    <mergeCell ref="E14:F14"/>
    <mergeCell ref="G14:H14"/>
    <mergeCell ref="A15:B15"/>
    <mergeCell ref="C15:D15"/>
    <mergeCell ref="E15:F15"/>
    <mergeCell ref="G15:H15"/>
    <mergeCell ref="A16:B16"/>
    <mergeCell ref="C16:D16"/>
    <mergeCell ref="E16:F16"/>
    <mergeCell ref="G16:I16"/>
    <mergeCell ref="A17:B17"/>
    <mergeCell ref="C17:D17"/>
    <mergeCell ref="E17:H17"/>
    <mergeCell ref="A18:B18"/>
    <mergeCell ref="C18:D18"/>
    <mergeCell ref="E18:F18"/>
    <mergeCell ref="G18:H18"/>
    <mergeCell ref="A19:F19"/>
    <mergeCell ref="G19:I19"/>
    <mergeCell ref="A22:E22"/>
    <mergeCell ref="F22:G22"/>
    <mergeCell ref="H22:I22"/>
    <mergeCell ref="A23:E23"/>
    <mergeCell ref="F23:G24"/>
    <mergeCell ref="H23:I24"/>
    <mergeCell ref="J23:J24"/>
    <mergeCell ref="A24:E24"/>
    <mergeCell ref="A27:J27"/>
    <mergeCell ref="A28:J28"/>
    <mergeCell ref="A29:J29"/>
  </mergeCells>
  <pageMargins left="0.147638" right="0.147638" top="0.206693" bottom="0.206693" header="0.0" footer="0.0"/>
  <pageSetup paperSize="9" orientation="portrait"/>
  <rowBreaks count="0" manualBreakCount="0">
    </rowBreaks>
</worksheet>
</file>