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<sst xmlns="http://schemas.openxmlformats.org/spreadsheetml/2006/main" count="42" uniqueCount="42">
  <si>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</si>
  <si>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</si>
  <si>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</si>
  <si>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</si>
  <si>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manta ligera de lana de vidrio, IBR "ISOVER", revestida por una de sus caras con papel kraft que actúa como barrera de vapor, de 80 mm de espesor, resistencia térmica 2 m²K/W, conductividad térmica 0,04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</si>
  <si>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</si>
  <si>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</si>
  <si>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</si>
  <si>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</si>
  <si>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</si>
  <si>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</si>
  <si>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</si>
  <si>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mt16lvi010aad</t>
  </si>
  <si>
    <t xml:space="preserve">m²</t>
  </si>
  <si>
    <t xml:space="preserve">Manta ligera de lana de vidrio, IBR "ISOVER", revestida por una de sus caras con papel kraft que actúa como barrera de vapor, de 80 mm de espesor, resistencia térmica 2 m²K/W, conductividad térmica 0,04 W/(mK), según UNE-EN 13162.</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</si>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</sst>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6.12" customWidth="1"/>
    <col min="5" max="5" width="71.7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34.50" thickBot="1" customHeight="1">
      <c r="A10" s="1" t="s">
        <v>12</v>
      </c>
      <c r="B10" s="1"/>
      <c r="C10" s="10" t="s">
        <v>13</v>
      </c>
      <c r="D10" s="10"/>
      <c r="E10" s="1" t="s">
        <v>14</v>
      </c>
      <c r="F10" s="1"/>
      <c r="G10" s="11">
        <v>1.100000</v>
      </c>
      <c r="H10" s="11"/>
      <c r="I10" s="12">
        <v>2.950000</v>
      </c>
      <c r="J10" s="12">
        <f ca="1">ROUND(INDIRECT(ADDRESS(ROW()+(0), COLUMN()+(-3), 1))*INDIRECT(ADDRESS(ROW()+(0), COLUMN()+(-1), 1)), 2)</f>
        <v>3.250000</v>
      </c>
    </row>
    <row r="11" spans="1:10" ht="13.50" thickBot="1" customHeight="1">
      <c r="A11" s="1" t="s">
        <v>15</v>
      </c>
      <c r="B11" s="1"/>
      <c r="C11" s="10" t="s">
        <v>16</v>
      </c>
      <c r="D11" s="10"/>
      <c r="E11" s="1" t="s">
        <v>17</v>
      </c>
      <c r="F11" s="1"/>
      <c r="G11" s="13">
        <v>1.000000</v>
      </c>
      <c r="H11" s="13"/>
      <c r="I11" s="14">
        <v>0.300000</v>
      </c>
      <c r="J11" s="14">
        <f ca="1">ROUND(INDIRECT(ADDRESS(ROW()+(0), COLUMN()+(-3), 1))*INDIRECT(ADDRESS(ROW()+(0), COLUMN()+(-1), 1)), 2)</f>
        <v>0.300000</v>
      </c>
    </row>
    <row r="12" spans="1:10" ht="13.50" thickBot="1" customHeight="1">
      <c r="A12" s="15"/>
      <c r="B12" s="15"/>
      <c r="C12" s="15"/>
      <c r="D12" s="15"/>
      <c r="E12" s="15"/>
      <c r="F12" s="15"/>
      <c r="G12" s="9" t="s">
        <v>18</v>
      </c>
      <c r="H12" s="9"/>
      <c r="I12" s="9"/>
      <c r="J12" s="17">
        <f ca="1">ROUND(SUM(INDIRECT(ADDRESS(ROW()+(-1), COLUMN()+(0), 1)),INDIRECT(ADDRESS(ROW()+(-2), COLUMN()+(0), 1))), 2)</f>
        <v>3.550000</v>
      </c>
    </row>
    <row r="13" spans="1:10" ht="13.50" thickBot="1" customHeight="1">
      <c r="A13" s="15">
        <v>2.000000</v>
      </c>
      <c r="B13" s="15"/>
      <c r="C13" s="15"/>
      <c r="D13" s="15"/>
      <c r="E13" s="18" t="s">
        <v>19</v>
      </c>
      <c r="F13" s="18"/>
      <c r="G13" s="18"/>
      <c r="H13" s="18"/>
      <c r="I13" s="15"/>
      <c r="J13" s="15"/>
    </row>
    <row r="14" spans="1:10" ht="13.50" thickBot="1" customHeight="1">
      <c r="A14" s="1" t="s">
        <v>20</v>
      </c>
      <c r="B14" s="1"/>
      <c r="C14" s="10" t="s">
        <v>21</v>
      </c>
      <c r="D14" s="10"/>
      <c r="E14" s="1" t="s">
        <v>22</v>
      </c>
      <c r="F14" s="1"/>
      <c r="G14" s="11">
        <v>0.083000</v>
      </c>
      <c r="H14" s="11"/>
      <c r="I14" s="12">
        <v>19.110000</v>
      </c>
      <c r="J14" s="12">
        <f ca="1">ROUND(INDIRECT(ADDRESS(ROW()+(0), COLUMN()+(-3), 1))*INDIRECT(ADDRESS(ROW()+(0), COLUMN()+(-1), 1)), 2)</f>
        <v>1.590000</v>
      </c>
    </row>
    <row r="15" spans="1:10" ht="13.50" thickBot="1" customHeight="1">
      <c r="A15" s="1" t="s">
        <v>23</v>
      </c>
      <c r="B15" s="1"/>
      <c r="C15" s="10" t="s">
        <v>24</v>
      </c>
      <c r="D15" s="10"/>
      <c r="E15" s="1" t="s">
        <v>25</v>
      </c>
      <c r="F15" s="1"/>
      <c r="G15" s="13">
        <v>0.083000</v>
      </c>
      <c r="H15" s="13"/>
      <c r="I15" s="14">
        <v>17.530000</v>
      </c>
      <c r="J15" s="14">
        <f ca="1">ROUND(INDIRECT(ADDRESS(ROW()+(0), COLUMN()+(-3), 1))*INDIRECT(ADDRESS(ROW()+(0), COLUMN()+(-1), 1)), 2)</f>
        <v>1.450000</v>
      </c>
    </row>
    <row r="16" spans="1:10" ht="13.50" thickBot="1" customHeight="1">
      <c r="A16" s="15"/>
      <c r="B16" s="15"/>
      <c r="C16" s="15"/>
      <c r="D16" s="15"/>
      <c r="E16" s="15"/>
      <c r="F16" s="15"/>
      <c r="G16" s="9" t="s">
        <v>26</v>
      </c>
      <c r="H16" s="9"/>
      <c r="I16" s="9"/>
      <c r="J16" s="17">
        <f ca="1">ROUND(SUM(INDIRECT(ADDRESS(ROW()+(-1), COLUMN()+(0), 1)),INDIRECT(ADDRESS(ROW()+(-2), COLUMN()+(0), 1))), 2)</f>
        <v>3.040000</v>
      </c>
    </row>
    <row r="17" spans="1:10" ht="13.50" thickBot="1" customHeight="1">
      <c r="A17" s="15">
        <v>3.000000</v>
      </c>
      <c r="B17" s="15"/>
      <c r="C17" s="15"/>
      <c r="D17" s="15"/>
      <c r="E17" s="18" t="s">
        <v>27</v>
      </c>
      <c r="F17" s="18"/>
      <c r="G17" s="18"/>
      <c r="H17" s="18"/>
      <c r="I17" s="15"/>
      <c r="J17" s="15"/>
    </row>
    <row r="18" spans="1:10" ht="13.50" thickBot="1" customHeight="1">
      <c r="A18" s="19"/>
      <c r="B18" s="19"/>
      <c r="C18" s="20" t="s">
        <v>28</v>
      </c>
      <c r="D18" s="20"/>
      <c r="E18" s="19" t="s">
        <v>29</v>
      </c>
      <c r="F18" s="19"/>
      <c r="G18" s="13">
        <v>2.000000</v>
      </c>
      <c r="H18" s="13"/>
      <c r="I18" s="14">
        <f ca="1">ROUND(SUM(INDIRECT(ADDRESS(ROW()+(-2), COLUMN()+(1), 1)),INDIRECT(ADDRESS(ROW()+(-6), COLUMN()+(1), 1))), 2)</f>
        <v>6.590000</v>
      </c>
      <c r="J18" s="14">
        <f ca="1">ROUND(INDIRECT(ADDRESS(ROW()+(0), COLUMN()+(-3), 1))*INDIRECT(ADDRESS(ROW()+(0), COLUMN()+(-1), 1))/100, 2)</f>
        <v>0.130000</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6.720000</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1072015.000000</v>
      </c>
      <c r="G23" s="29"/>
      <c r="H23" s="29">
        <v>1072016.000000</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