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<sst xmlns="http://schemas.openxmlformats.org/spreadsheetml/2006/main" count="117" uniqueCount="117">
  <si>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</si>
  <si>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</si>
  <si>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</si>
  <si>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Cubierta plana transitable, ventilada, con solado fijo. Impermeabilización con láminas asfálticas.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</si>
  <si>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ligera de lana de vidrio, IBR "ISOVER"; IMPERMEABILIZACIÓN: tipo monocapa, adherida, formada por lámina de betún modificado con elastómero SBS, LBM(SBS)-40-FP previa imprimación con emulsión asfáltica aniónica con cargas tipo EB;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</si>
  <si>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</si>
  <si>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</si>
  <si>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</si>
  <si>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</si>
  <si>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</si>
  <si>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</si>
  <si>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</si>
  <si>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</si>
  <si>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</si>
  <si>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</si>
  <si>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</si>
  <si>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</si>
  <si>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</si>
  <si>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</si>
  <si>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</si>
  <si>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</si>
  <si>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</si>
  <si>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</si>
  <si>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</si>
  <si>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</si>
  <si>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</si>
  <si>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según UNE-EN 13162, resistencia térmica 2 m²K/W, conductividad térmica 0,04 W/(mK), Euroclase F de reacción al fuego según UNE-EN 13501-1.</t>
  </si>
  <si>
    <t xml:space="preserve">mt04lvg020c</t>
  </si>
  <si>
    <t xml:space="preserve">Ud</t>
  </si>
  <si>
    <t xml:space="preserve">Tablero cerámico hueco machihembrado, para revestir, 80x25x3 cm, con las testas rectas, según UNE 67041.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</si>
  <si>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</si>
  <si>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</si>
  <si>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</si>
  <si>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</si>
  <si>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</si>
  <si>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</si>
  <si>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</si>
  <si>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</si>
  <si>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</si>
  <si>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</si>
  <si>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</si>
  <si>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</si>
  <si>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</si>
  <si>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</si>
  <si>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</si>
  <si>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</si>
  <si>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</si>
  <si>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</si>
  <si>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</si>
  <si>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</si>
  <si>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</si>
  <si>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</si>
  <si>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</si>
  <si>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</si>
  <si>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</si>
  <si>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</si>
  <si>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</si>
  <si>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</si>
  <si>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</si>
  <si>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</si>
  <si>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</si>
  <si>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</si>
  <si>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</si>
  <si>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</si>
  <si>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</si>
  <si>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</si>
  <si>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</si>
  <si>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</si>
  <si>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</si>
  <si>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</si>
  <si>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</si>
  <si>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</si>
  <si>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</si>
  <si>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</si>
  <si>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</si>
  <si>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</si>
  <si>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</si>
  <si>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</si>
  <si>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</si>
  <si>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</si>
  <si>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</si>
  <si>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</si>
  <si>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</si>
  <si>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</si>
  <si>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32,05€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</si>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</sst>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30.84</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19.03</v>
      </c>
      <c r="J26" s="12">
        <f ca="1">ROUND(INDIRECT(ADDRESS(ROW()+(0), COLUMN()+(-3), 1))*INDIRECT(ADDRESS(ROW()+(0), COLUMN()+(-1), 1)), 2)</f>
        <v>16.23</v>
      </c>
    </row>
    <row r="27" spans="1:10" ht="13.50" thickBot="1" customHeight="1">
      <c r="A27" s="1" t="s">
        <v>59</v>
      </c>
      <c r="B27" s="1"/>
      <c r="C27" s="1"/>
      <c r="D27" s="10" t="s">
        <v>60</v>
      </c>
      <c r="E27" s="1" t="s">
        <v>61</v>
      </c>
      <c r="F27" s="1"/>
      <c r="G27" s="11">
        <v>1.319</v>
      </c>
      <c r="H27" s="11"/>
      <c r="I27" s="12">
        <v>17.82</v>
      </c>
      <c r="J27" s="12">
        <f ca="1">ROUND(INDIRECT(ADDRESS(ROW()+(0), COLUMN()+(-3), 1))*INDIRECT(ADDRESS(ROW()+(0), COLUMN()+(-1), 1)), 2)</f>
        <v>23.5</v>
      </c>
    </row>
    <row r="28" spans="1:10" ht="13.50" thickBot="1" customHeight="1">
      <c r="A28" s="1" t="s">
        <v>62</v>
      </c>
      <c r="B28" s="1"/>
      <c r="C28" s="1"/>
      <c r="D28" s="10" t="s">
        <v>63</v>
      </c>
      <c r="E28" s="1" t="s">
        <v>64</v>
      </c>
      <c r="F28" s="1"/>
      <c r="G28" s="11">
        <v>0.131</v>
      </c>
      <c r="H28" s="11"/>
      <c r="I28" s="12">
        <v>19.03</v>
      </c>
      <c r="J28" s="12">
        <f ca="1">ROUND(INDIRECT(ADDRESS(ROW()+(0), COLUMN()+(-3), 1))*INDIRECT(ADDRESS(ROW()+(0), COLUMN()+(-1), 1)), 2)</f>
        <v>2.49</v>
      </c>
    </row>
    <row r="29" spans="1:10" ht="13.50" thickBot="1" customHeight="1">
      <c r="A29" s="1" t="s">
        <v>65</v>
      </c>
      <c r="B29" s="1"/>
      <c r="C29" s="1"/>
      <c r="D29" s="10" t="s">
        <v>66</v>
      </c>
      <c r="E29" s="1" t="s">
        <v>67</v>
      </c>
      <c r="F29" s="1"/>
      <c r="G29" s="11">
        <v>0.131</v>
      </c>
      <c r="H29" s="11"/>
      <c r="I29" s="12">
        <v>18.05</v>
      </c>
      <c r="J29" s="12">
        <f ca="1">ROUND(INDIRECT(ADDRESS(ROW()+(0), COLUMN()+(-3), 1))*INDIRECT(ADDRESS(ROW()+(0), COLUMN()+(-1), 1)), 2)</f>
        <v>2.36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58.94</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89.78</v>
      </c>
      <c r="J36" s="14">
        <f ca="1">ROUND(INDIRECT(ADDRESS(ROW()+(0), COLUMN()+(-3), 1))*INDIRECT(ADDRESS(ROW()+(0), COLUMN()+(-1), 1))/100, 2)</f>
        <v>1.8</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91.58</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24.0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