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<sst xmlns="http://schemas.openxmlformats.org/spreadsheetml/2006/main" count="107" uniqueCount="107">
  <si>
    <t xml:space="preserve"/>
  </si>
  <si>
    <t xml:space="preserve">QAD030</t>
  </si>
  <si>
    <t xml:space="preserve">m²</t>
  </si>
  <si>
    <t xml:space="preserve">Cubierta plana no transitable, no ventilada, ajardinada. Impermeabilización con láminas asfálticas.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</si>
  <si>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Ixxo "ISOVER", según UNE-EN 13162, revestido por una de sus caras con oxiasfalto y film de polipropileno termofusible, de 40 mm de espesor, resistencia térmica 1 m²K/W, conductividad térmica 0,039 W/(mK);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</si>
  <si>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</si>
  <si>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</si>
  <si>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</si>
  <si>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</si>
  <si>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</si>
  <si>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</si>
  <si>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</si>
  <si>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</si>
  <si>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</si>
  <si>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</si>
  <si>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</si>
  <si>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</si>
  <si>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</si>
  <si>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</si>
  <si>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</si>
  <si>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</si>
  <si>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</si>
  <si>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</si>
  <si>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</si>
  <si>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</si>
  <si>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</si>
  <si>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</si>
  <si>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</si>
  <si>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</si>
  <si>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</si>
  <si>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mt16lri030oa</t>
  </si>
  <si>
    <t xml:space="preserve">m²</t>
  </si>
  <si>
    <t xml:space="preserve">Panel rígido de lana de roca hidrofugada, Ixxo "ISOVER", según UNE-EN 13162, revestido por una de sus caras con oxiasfalto y film de polipropileno termofusible, de 40 mm de espesor, resistencia térmica 1 m²K/W, conductividad térmica 0,039 W/(mK), Euroclase F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</si>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</sst>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0.13</v>
      </c>
      <c r="J10" s="12">
        <f ca="1">ROUND(INDIRECT(ADDRESS(ROW()+(0), COLUMN()+(-3), 1))*INDIRECT(ADDRESS(ROW()+(0), COLUMN()+(-1), 1)), 2)</f>
        <v>0.39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135.87</v>
      </c>
      <c r="J11" s="12">
        <f ca="1">ROUND(INDIRECT(ADDRESS(ROW()+(0), COLUMN()+(-3), 1))*INDIRECT(ADDRESS(ROW()+(0), COLUMN()+(-1), 1)), 2)</f>
        <v>13.59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105.1</v>
      </c>
      <c r="J12" s="12">
        <f ca="1">ROUND(INDIRECT(ADDRESS(ROW()+(0), COLUMN()+(-3), 1))*INDIRECT(ADDRESS(ROW()+(0), COLUMN()+(-1), 1)), 2)</f>
        <v>1.05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33.86</v>
      </c>
      <c r="J15" s="12">
        <f ca="1">ROUND(INDIRECT(ADDRESS(ROW()+(0), COLUMN()+(-3), 1))*INDIRECT(ADDRESS(ROW()+(0), COLUMN()+(-1), 1)), 2)</f>
        <v>2.54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16.4</v>
      </c>
      <c r="J16" s="12">
        <f ca="1">ROUND(INDIRECT(ADDRESS(ROW()+(0), COLUMN()+(-3), 1))*INDIRECT(ADDRESS(ROW()+(0), COLUMN()+(-1), 1)), 2)</f>
        <v>17.22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6.43</v>
      </c>
      <c r="J17" s="12">
        <f ca="1">ROUND(INDIRECT(ADDRESS(ROW()+(0), COLUMN()+(-3), 1))*INDIRECT(ADDRESS(ROW()+(0), COLUMN()+(-1), 1)), 2)</f>
        <v>7.07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0.7</v>
      </c>
      <c r="J18" s="12">
        <f ca="1">ROUND(INDIRECT(ADDRESS(ROW()+(0), COLUMN()+(-3), 1))*INDIRECT(ADDRESS(ROW()+(0), COLUMN()+(-1), 1)), 2)</f>
        <v>0.74</v>
      </c>
    </row>
    <row r="19" spans="1:10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3.16</v>
      </c>
      <c r="J19" s="12">
        <f ca="1">ROUND(INDIRECT(ADDRESS(ROW()+(0), COLUMN()+(-3), 1))*INDIRECT(ADDRESS(ROW()+(0), COLUMN()+(-1), 1)), 2)</f>
        <v>3.32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0.25</v>
      </c>
      <c r="H20" s="13"/>
      <c r="I20" s="14">
        <v>8.26</v>
      </c>
      <c r="J20" s="14">
        <f ca="1">ROUND(INDIRECT(ADDRESS(ROW()+(0), COLUMN()+(-3), 1))*INDIRECT(ADDRESS(ROW()+(0), COLUMN()+(-1), 1)), 2)</f>
        <v>2.07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48.02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0.098</v>
      </c>
      <c r="H23" s="11"/>
      <c r="I23" s="12">
        <v>19.03</v>
      </c>
      <c r="J23" s="12">
        <f ca="1">ROUND(INDIRECT(ADDRESS(ROW()+(0), COLUMN()+(-3), 1))*INDIRECT(ADDRESS(ROW()+(0), COLUMN()+(-1), 1)), 2)</f>
        <v>1.86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0.317</v>
      </c>
      <c r="H24" s="11"/>
      <c r="I24" s="12">
        <v>17.82</v>
      </c>
      <c r="J24" s="12">
        <f ca="1">ROUND(INDIRECT(ADDRESS(ROW()+(0), COLUMN()+(-3), 1))*INDIRECT(ADDRESS(ROW()+(0), COLUMN()+(-1), 1)), 2)</f>
        <v>5.65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0.153</v>
      </c>
      <c r="H25" s="11"/>
      <c r="I25" s="12">
        <v>19.03</v>
      </c>
      <c r="J25" s="12">
        <f ca="1">ROUND(INDIRECT(ADDRESS(ROW()+(0), COLUMN()+(-3), 1))*INDIRECT(ADDRESS(ROW()+(0), COLUMN()+(-1), 1)), 2)</f>
        <v>2.91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0.153</v>
      </c>
      <c r="H26" s="11"/>
      <c r="I26" s="12">
        <v>18.05</v>
      </c>
      <c r="J26" s="12">
        <f ca="1">ROUND(INDIRECT(ADDRESS(ROW()+(0), COLUMN()+(-3), 1))*INDIRECT(ADDRESS(ROW()+(0), COLUMN()+(-1), 1)), 2)</f>
        <v>2.76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0.055</v>
      </c>
      <c r="H27" s="11"/>
      <c r="I27" s="12">
        <v>19.56</v>
      </c>
      <c r="J27" s="12">
        <f ca="1">ROUND(INDIRECT(ADDRESS(ROW()+(0), COLUMN()+(-3), 1))*INDIRECT(ADDRESS(ROW()+(0), COLUMN()+(-1), 1)), 2)</f>
        <v>1.08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0.055</v>
      </c>
      <c r="H28" s="11"/>
      <c r="I28" s="12">
        <v>18.05</v>
      </c>
      <c r="J28" s="12">
        <f ca="1">ROUND(INDIRECT(ADDRESS(ROW()+(0), COLUMN()+(-3), 1))*INDIRECT(ADDRESS(ROW()+(0), COLUMN()+(-1), 1)), 2)</f>
        <v>0.99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0.131</v>
      </c>
      <c r="H29" s="11"/>
      <c r="I29" s="12">
        <v>19.03</v>
      </c>
      <c r="J29" s="12">
        <f ca="1">ROUND(INDIRECT(ADDRESS(ROW()+(0), COLUMN()+(-3), 1))*INDIRECT(ADDRESS(ROW()+(0), COLUMN()+(-1), 1)), 2)</f>
        <v>2.49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0.131</v>
      </c>
      <c r="H30" s="13"/>
      <c r="I30" s="14">
        <v>17.82</v>
      </c>
      <c r="J30" s="14">
        <f ca="1">ROUND(INDIRECT(ADDRESS(ROW()+(0), COLUMN()+(-3), 1))*INDIRECT(ADDRESS(ROW()+(0), COLUMN()+(-1), 1)), 2)</f>
        <v>2.33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20.07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1)),INDIRECT(ADDRESS(ROW()+(-12), COLUMN()+(1), 1))), 2)</f>
        <v>68.09</v>
      </c>
      <c r="J33" s="14">
        <f ca="1">ROUND(INDIRECT(ADDRESS(ROW()+(0), COLUMN()+(-3), 1))*INDIRECT(ADDRESS(ROW()+(0), COLUMN()+(-1), 1))/100, 2)</f>
        <v>1.36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1)),INDIRECT(ADDRESS(ROW()+(-13), COLUMN()+(0), 1))), 2)</f>
        <v>69.45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162011</v>
      </c>
      <c r="G45" s="29"/>
      <c r="H45" s="29">
        <v>162012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98</v>
      </c>
    </row>
    <row r="50" spans="1:10" ht="24.0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1.102e+006</v>
      </c>
      <c r="G51" s="29"/>
      <c r="H51" s="29">
        <v>1.102e+006</v>
      </c>
      <c r="I51" s="29"/>
      <c r="J51" s="29" t="s">
        <v>101</v>
      </c>
    </row>
    <row r="52" spans="1:10" ht="13.50" thickBot="1" customHeight="1">
      <c r="A52" s="32" t="s">
        <v>102</v>
      </c>
      <c r="B52" s="32"/>
      <c r="C52" s="32"/>
      <c r="D52" s="32"/>
      <c r="E52" s="32"/>
      <c r="F52" s="33"/>
      <c r="G52" s="33"/>
      <c r="H52" s="33"/>
      <c r="I52" s="33"/>
      <c r="J52" s="33"/>
    </row>
    <row r="53" spans="1:10" ht="13.50" thickBot="1" customHeight="1">
      <c r="A53" s="30" t="s">
        <v>103</v>
      </c>
      <c r="B53" s="30"/>
      <c r="C53" s="30"/>
      <c r="D53" s="30"/>
      <c r="E53" s="30"/>
      <c r="F53" s="31">
        <v>162006</v>
      </c>
      <c r="G53" s="31"/>
      <c r="H53" s="31">
        <v>162007</v>
      </c>
      <c r="I53" s="31"/>
      <c r="J53" s="3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106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1"/>
    <mergeCell ref="H51:I51"/>
    <mergeCell ref="J51:J53"/>
    <mergeCell ref="A52:E52"/>
    <mergeCell ref="F52:G52"/>
    <mergeCell ref="H52:I52"/>
    <mergeCell ref="A53:E53"/>
    <mergeCell ref="F53:G53"/>
    <mergeCell ref="H53:I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