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<sst xmlns="http://schemas.openxmlformats.org/spreadsheetml/2006/main" count="42" uniqueCount="42">
  <si>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</si>
  <si>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NAM010</t>
  </si>
  <si>
    <t xml:space="preserve">m²</t>
  </si>
  <si>
    <t xml:space="preserve">Aislamiento termoacústico bajo suelos de madera y laminados, con lanas minerales.</t>
  </si>
  <si>
    <r>
      <rPr>
        <sz val="8.25"/>
        <color rgb="FF000000"/>
        <rFont val="Arial"/>
        <family val="2"/>
      </rPr>
      <t xml:space="preserve">Aislamiento termoacústico bajo suelos de madera y laminados, formado por panel rígido de lana de roca, revestido por una de sus caras con film de polietileno, Panel PST según UNE-EN 13162, de 22 mm de espesor, resistencia térmica 0,55 m²K/W, conductividad térmica 0,039 W/(mK), colocado a tope, simplemente apoyado, y desolidarización perimetral realizada con el mismo material aislante, preparado para recibir directamente el suelo de madera o laminado.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</si>
  <si>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</si>
  <si>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</si>
  <si>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</si>
  <si>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</si>
  <si>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</si>
  <si>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</si>
  <si>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</si>
  <si>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mt16lri015cc</t>
  </si>
  <si>
    <t xml:space="preserve">m²</t>
  </si>
  <si>
    <t xml:space="preserve">Panel rígido de lana de roca, revestido por una de sus caras con film de polietileno, Panel PST "ISOVER", según UNE-EN 13162, de 22 mm de espesor, resistencia térmica 0,55 m²K/W, conductividad térmica 0,039 W/(mK), Euroclase F de reacción al fuego según UNE-EN 13501-1.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</si>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</sst>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2.9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12.9</v>
      </c>
      <c r="J10" s="12">
        <f ca="1">ROUND(INDIRECT(ADDRESS(ROW()+(0), COLUMN()+(-3), 1))*INDIRECT(ADDRESS(ROW()+(0), COLUMN()+(-1), 1)), 2)</f>
        <v>14.19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0.25</v>
      </c>
      <c r="H11" s="13"/>
      <c r="I11" s="14">
        <v>0.3</v>
      </c>
      <c r="J11" s="14">
        <f ca="1">ROUND(INDIRECT(ADDRESS(ROW()+(0), COLUMN()+(-3), 1))*INDIRECT(ADDRESS(ROW()+(0), COLUMN()+(-1), 1)), 2)</f>
        <v>0.08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14.27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</v>
      </c>
      <c r="H14" s="11"/>
      <c r="I14" s="12">
        <v>23.74</v>
      </c>
      <c r="J14" s="12">
        <f ca="1">ROUND(INDIRECT(ADDRESS(ROW()+(0), COLUMN()+(-3), 1))*INDIRECT(ADDRESS(ROW()+(0), COLUMN()+(-1), 1)), 2)</f>
        <v>2.85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</v>
      </c>
      <c r="H15" s="13"/>
      <c r="I15" s="14">
        <v>21.94</v>
      </c>
      <c r="J15" s="14">
        <f ca="1">ROUND(INDIRECT(ADDRESS(ROW()+(0), COLUMN()+(-3), 1))*INDIRECT(ADDRESS(ROW()+(0), COLUMN()+(-1), 1)), 2)</f>
        <v>2.63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5.48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19.75</v>
      </c>
      <c r="J18" s="14">
        <f ca="1">ROUND(INDIRECT(ADDRESS(ROW()+(0), COLUMN()+(-3), 1))*INDIRECT(ADDRESS(ROW()+(0), COLUMN()+(-1), 1))/100, 2)</f>
        <v>0.4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20.15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1.07202e+06</v>
      </c>
      <c r="G23" s="29"/>
      <c r="H23" s="29">
        <v>1.07202e+06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