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<sst xmlns="http://schemas.openxmlformats.org/spreadsheetml/2006/main" count="69" uniqueCount="69">
  <si>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</si>
  <si>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QDD012</t>
  </si>
  <si>
    <t xml:space="preserve">m²</t>
  </si>
  <si>
    <t xml:space="preserve">Cubierta plana no transitable, no ventilada, Deck,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</si>
  <si>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Deck, tipo convencional, pendiente del 1% al 5%. SOPORTE BASE: perfil nervado autoportante de chapa de acero galvanizado S 280 de 0,7 mm de espesor, acabado liso, con 3 nervios de 50 mm de altura separados 260 mm; AISLAMIENTO TÉRMICO: panel rígido de lana de roca hidrofugada, Ixxo "ISOVER", según UNE-EN 13162, revestido por una de sus caras con oxiasfalto y film de polipropileno termofusible, de 40 mm de espesor, resistencia térmica 1 m²K/W, conductividad térmica 0,039 W/(mK); IMPERMEABILIZACIÓN: tipo bicapa, adherida, compuesta por una lámina de betún modificado con elastómero SBS, LBM(SBS)-30-FV, y una lámina de betún modificado con elastómero SBS, LBM(SBS)-40/G-FP,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</si>
  <si>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</si>
  <si>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</si>
  <si>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</si>
  <si>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</si>
  <si>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</si>
  <si>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</si>
  <si>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</si>
  <si>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</si>
  <si>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</si>
  <si>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kg/m², según UNE-EN 14782.</t>
  </si>
  <si>
    <t xml:space="preserve">mt16lri030oa</t>
  </si>
  <si>
    <t xml:space="preserve">m²</t>
  </si>
  <si>
    <t xml:space="preserve">Panel rígido de lana de roca hidrofugada, Ixxo "ISOVER", según UNE-EN 13162, revestido por una de sus caras con oxiasfalto y film de polipropileno termofusible, de 40 mm de espesor, resistencia térmica 1 m²K/W, conductividad térmica 0,039 W/(mK), Euroclase F de reacción al fuego según UNE-EN 13501-1.</t>
  </si>
  <si>
    <t xml:space="preserve">mt16aab010</t>
  </si>
  <si>
    <t xml:space="preserve">Ud</t>
  </si>
  <si>
    <t xml:space="preserve">Fijación mecánica de los paneles aislantes a la chapa metálica (cubiertas deck).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</si>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</sst>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17.75</v>
      </c>
      <c r="J11" s="12">
        <f ca="1">ROUND(INDIRECT(ADDRESS(ROW()+(0), COLUMN()+(-3), 1))*INDIRECT(ADDRESS(ROW()+(0), COLUMN()+(-1), 1)), 2)</f>
        <v>18.64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7.28</v>
      </c>
      <c r="J13" s="12">
        <f ca="1">ROUND(INDIRECT(ADDRESS(ROW()+(0), COLUMN()+(-3), 1))*INDIRECT(ADDRESS(ROW()+(0), COLUMN()+(-1), 1)), 2)</f>
        <v>8.01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1.1</v>
      </c>
      <c r="H14" s="13"/>
      <c r="I14" s="14">
        <v>4.8</v>
      </c>
      <c r="J14" s="14">
        <f ca="1">ROUND(INDIRECT(ADDRESS(ROW()+(0), COLUMN()+(-3), 1))*INDIRECT(ADDRESS(ROW()+(0), COLUMN()+(-1), 1)), 2)</f>
        <v>5.28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41.26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0.15</v>
      </c>
      <c r="H17" s="11"/>
      <c r="I17" s="12">
        <v>22.74</v>
      </c>
      <c r="J17" s="12">
        <f ca="1">ROUND(INDIRECT(ADDRESS(ROW()+(0), COLUMN()+(-3), 1))*INDIRECT(ADDRESS(ROW()+(0), COLUMN()+(-1), 1)), 2)</f>
        <v>3.41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0.15</v>
      </c>
      <c r="H18" s="11"/>
      <c r="I18" s="12">
        <v>21.02</v>
      </c>
      <c r="J18" s="12">
        <f ca="1">ROUND(INDIRECT(ADDRESS(ROW()+(0), COLUMN()+(-3), 1))*INDIRECT(ADDRESS(ROW()+(0), COLUMN()+(-1), 1)), 2)</f>
        <v>3.15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0.05</v>
      </c>
      <c r="H19" s="11"/>
      <c r="I19" s="12">
        <v>22.74</v>
      </c>
      <c r="J19" s="12">
        <f ca="1">ROUND(INDIRECT(ADDRESS(ROW()+(0), COLUMN()+(-3), 1))*INDIRECT(ADDRESS(ROW()+(0), COLUMN()+(-1), 1)), 2)</f>
        <v>1.14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0.05</v>
      </c>
      <c r="H20" s="11"/>
      <c r="I20" s="12">
        <v>21.02</v>
      </c>
      <c r="J20" s="12">
        <f ca="1">ROUND(INDIRECT(ADDRESS(ROW()+(0), COLUMN()+(-3), 1))*INDIRECT(ADDRESS(ROW()+(0), COLUMN()+(-1), 1)), 2)</f>
        <v>1.05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0.17</v>
      </c>
      <c r="H21" s="11"/>
      <c r="I21" s="12">
        <v>22.13</v>
      </c>
      <c r="J21" s="12">
        <f ca="1">ROUND(INDIRECT(ADDRESS(ROW()+(0), COLUMN()+(-3), 1))*INDIRECT(ADDRESS(ROW()+(0), COLUMN()+(-1), 1)), 2)</f>
        <v>3.76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0.17</v>
      </c>
      <c r="H22" s="13"/>
      <c r="I22" s="14">
        <v>21.02</v>
      </c>
      <c r="J22" s="14">
        <f ca="1">ROUND(INDIRECT(ADDRESS(ROW()+(0), COLUMN()+(-3), 1))*INDIRECT(ADDRESS(ROW()+(0), COLUMN()+(-1), 1)), 2)</f>
        <v>3.57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16.08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1)),INDIRECT(ADDRESS(ROW()+(-10), COLUMN()+(1), 1))), 2)</f>
        <v>57.34</v>
      </c>
      <c r="J25" s="14">
        <f ca="1">ROUND(INDIRECT(ADDRESS(ROW()+(0), COLUMN()+(-3), 1))*INDIRECT(ADDRESS(ROW()+(0), COLUMN()+(-1), 1))/100, 2)</f>
        <v>1.15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1)),INDIRECT(ADDRESS(ROW()+(-11), COLUMN()+(0), 1))), 2)</f>
        <v>58.49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1.11201e+006</v>
      </c>
      <c r="G30" s="29"/>
      <c r="H30" s="29">
        <v>1.11201e+006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1.07202e+006</v>
      </c>
      <c r="G32" s="29"/>
      <c r="H32" s="29">
        <v>1.07202e+006</v>
      </c>
      <c r="I32" s="29"/>
      <c r="J32" s="29" t="s">
        <v>61</v>
      </c>
    </row>
    <row r="33" spans="1:10" ht="24.0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63</v>
      </c>
      <c r="B34" s="28"/>
      <c r="C34" s="28"/>
      <c r="D34" s="28"/>
      <c r="E34" s="28"/>
      <c r="F34" s="29">
        <v>142010</v>
      </c>
      <c r="G34" s="29"/>
      <c r="H34" s="29">
        <v>1.10201e+006</v>
      </c>
      <c r="I34" s="29"/>
      <c r="J34" s="29" t="s">
        <v>64</v>
      </c>
    </row>
    <row r="35" spans="1:10" ht="24.00" thickBot="1" customHeight="1">
      <c r="A35" s="30" t="s">
        <v>65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