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<sst xmlns="http://schemas.openxmlformats.org/spreadsheetml/2006/main" count="42" uniqueCount="42">
  <si>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</si>
  <si>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NAD010</t>
  </si>
  <si>
    <t xml:space="preserve">m²</t>
  </si>
  <si>
    <t xml:space="preserve">Aislamiento térmico bajo forjado, con lanas minerales.</t>
  </si>
  <si>
    <r>
      <rPr>
        <sz val="8.25"/>
        <color rgb="FF000000"/>
        <rFont val="Arial"/>
        <family val="2"/>
      </rPr>
      <t xml:space="preserve">Aislamiento térmico bajo forjado, con panel lana de roca, Geowall 34 "ISOVER", según UNE-EN 13162, no revestido, de 30 mm de espesor, resistencia térmica 0,85 m²K/W, conductividad térmica 0,034 W/(mK). Colocación en obra: a tope, con adhesivo cementoso.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</si>
  <si>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</si>
  <si>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</si>
  <si>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</si>
  <si>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</si>
  <si>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</si>
  <si>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</si>
  <si>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</si>
  <si>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mt16lri010sc</t>
  </si>
  <si>
    <t xml:space="preserve">m²</t>
  </si>
  <si>
    <t xml:space="preserve">Panel rígido de lana mineral, Geowall 34 "ISOVER", según UNE-EN 13162, no revestido, de 30 mm de espesor, resistencia térmica 0,85 m²K/W, conductividad térmica 0,034 W/(mK), coeficiente de absorción acústica medio 0,6 para una frecuencia de 500 Hz y Euroclase A1 de reacción al fuego según UNE-EN 13501-1.</t>
  </si>
  <si>
    <t xml:space="preserve">mt16aaa040c</t>
  </si>
  <si>
    <t xml:space="preserve">kg</t>
  </si>
  <si>
    <t xml:space="preserve">Adhesivo cementoso para fijación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</si>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</sst>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25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5</v>
      </c>
      <c r="J10" s="12">
        <f ca="1">ROUND(INDIRECT(ADDRESS(ROW()+(0), COLUMN()+(-3), 1))*INDIRECT(ADDRESS(ROW()+(0), COLUMN()+(-1), 1)), 2)</f>
        <v>5.25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0.45</v>
      </c>
      <c r="J11" s="14">
        <f ca="1">ROUND(INDIRECT(ADDRESS(ROW()+(0), COLUMN()+(-3), 1))*INDIRECT(ADDRESS(ROW()+(0), COLUMN()+(-1), 1)), 2)</f>
        <v>0.45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5.7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0.109</v>
      </c>
      <c r="H14" s="11"/>
      <c r="I14" s="12">
        <v>22.74</v>
      </c>
      <c r="J14" s="12">
        <f ca="1">ROUND(INDIRECT(ADDRESS(ROW()+(0), COLUMN()+(-3), 1))*INDIRECT(ADDRESS(ROW()+(0), COLUMN()+(-1), 1)), 2)</f>
        <v>2.48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0.109</v>
      </c>
      <c r="H15" s="13"/>
      <c r="I15" s="14">
        <v>21.02</v>
      </c>
      <c r="J15" s="14">
        <f ca="1">ROUND(INDIRECT(ADDRESS(ROW()+(0), COLUMN()+(-3), 1))*INDIRECT(ADDRESS(ROW()+(0), COLUMN()+(-1), 1)), 2)</f>
        <v>2.29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4.77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10.47</v>
      </c>
      <c r="J18" s="14">
        <f ca="1">ROUND(INDIRECT(ADDRESS(ROW()+(0), COLUMN()+(-3), 1))*INDIRECT(ADDRESS(ROW()+(0), COLUMN()+(-1), 1))/100, 2)</f>
        <v>0.21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10.68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1.07202e+006</v>
      </c>
      <c r="G23" s="29"/>
      <c r="H23" s="29">
        <v>1.07202e+006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