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<sst xmlns="http://schemas.openxmlformats.org/spreadsheetml/2006/main" count="45" uniqueCount="45">
  <si>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</si>
  <si>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NAL010</t>
  </si>
  <si>
    <t xml:space="preserve">m²</t>
  </si>
  <si>
    <t xml:space="preserve">Aislamiento termoacústico de suelos flotantes, con lanas minerales.</t>
  </si>
  <si>
    <r>
      <rPr>
        <sz val="8.25"/>
        <color rgb="FF000000"/>
        <rFont val="Arial"/>
        <family val="2"/>
      </rPr>
      <t xml:space="preserve">Aislamiento termoacústico de suelos flotantes, formado por panel rígido de lana de roca, no revestido, Panel Solado según UNE-EN 13162, de 20 mm de espesor, resistencia térmica 0,55 m²K/W, conductividad térmica 0,036 W/(mK), cubierto con film de polietileno de 0,2 mm de espesor y desolidarización perimetral realizada con el mismo material aislante. Colocación en obra: a tope, simplemente apoyado, preparado para recibir una base de pavimento de mortero u hormigón.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</si>
  <si>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</si>
  <si>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</si>
  <si>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</si>
  <si>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</si>
  <si>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</si>
  <si>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</si>
  <si>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</si>
  <si>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mt16lri015ab</t>
  </si>
  <si>
    <t xml:space="preserve">m²</t>
  </si>
  <si>
    <t xml:space="preserve">Panel rígido de lana de roca, no revestido, Panel Solado "ISOVER", según UNE-EN 13162, de 20 mm de espesor, resistencia térmica 0,55 m²K/W, conductividad térmica 0,036 W/(mK), Euroclase A1 de reacción al fuego según UNE-EN 13501-1.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</si>
  <si>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</si>
  <si>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</si>
  <si>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</si>
  <si>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</si>
  <si>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</si>
  <si>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</si>
  <si>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</si>
  <si>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</si>
  <si>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</si>
  <si>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</si>
  <si>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</si>
  <si>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</si>
  <si>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</si>
  <si>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</si>
  <si>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</si>
  <si>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</si>
  <si>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</si>
  <si>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</si>
  <si>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1,35€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</si>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</sst>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25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</v>
      </c>
      <c r="H10" s="11"/>
      <c r="I10" s="12">
        <v>7.05</v>
      </c>
      <c r="J10" s="12">
        <f ca="1">ROUND(INDIRECT(ADDRESS(ROW()+(0), COLUMN()+(-3), 1))*INDIRECT(ADDRESS(ROW()+(0), COLUMN()+(-1), 1)), 2)</f>
        <v>7.76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1.1</v>
      </c>
      <c r="H11" s="11"/>
      <c r="I11" s="12">
        <v>0.41</v>
      </c>
      <c r="J11" s="12">
        <f ca="1">ROUND(INDIRECT(ADDRESS(ROW()+(0), COLUMN()+(-3), 1))*INDIRECT(ADDRESS(ROW()+(0), COLUMN()+(-1), 1)), 2)</f>
        <v>0.45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0.25</v>
      </c>
      <c r="H12" s="13"/>
      <c r="I12" s="14">
        <v>0.3</v>
      </c>
      <c r="J12" s="14">
        <f ca="1">ROUND(INDIRECT(ADDRESS(ROW()+(0), COLUMN()+(-3), 1))*INDIRECT(ADDRESS(ROW()+(0), COLUMN()+(-1), 1)), 2)</f>
        <v>0.08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8.29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0.087</v>
      </c>
      <c r="H15" s="11"/>
      <c r="I15" s="12">
        <v>22.74</v>
      </c>
      <c r="J15" s="12">
        <f ca="1">ROUND(INDIRECT(ADDRESS(ROW()+(0), COLUMN()+(-3), 1))*INDIRECT(ADDRESS(ROW()+(0), COLUMN()+(-1), 1)), 2)</f>
        <v>1.98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0.087</v>
      </c>
      <c r="H16" s="13"/>
      <c r="I16" s="14">
        <v>21.02</v>
      </c>
      <c r="J16" s="14">
        <f ca="1">ROUND(INDIRECT(ADDRESS(ROW()+(0), COLUMN()+(-3), 1))*INDIRECT(ADDRESS(ROW()+(0), COLUMN()+(-1), 1)), 2)</f>
        <v>1.83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3.81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12.1</v>
      </c>
      <c r="J19" s="14">
        <f ca="1">ROUND(INDIRECT(ADDRESS(ROW()+(0), COLUMN()+(-3), 1))*INDIRECT(ADDRESS(ROW()+(0), COLUMN()+(-1), 1))/100, 2)</f>
        <v>0.24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12.34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1.07202e+006</v>
      </c>
      <c r="G24" s="29"/>
      <c r="H24" s="29">
        <v>1.07202e+006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